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johofreising-my.sharepoint.com/personal/pi_joho-freising_de/Documents/Robotik/WRO/2024/Zeitplan/"/>
    </mc:Choice>
  </mc:AlternateContent>
  <xr:revisionPtr revIDLastSave="13" documentId="8_{AEE7BAC2-560F-44B5-8205-4BC55A59302C}" xr6:coauthVersionLast="47" xr6:coauthVersionMax="47" xr10:uidLastSave="{60335656-1843-4A4F-AC89-1F44D884D7C8}"/>
  <bookViews>
    <workbookView xWindow="-108" yWindow="-108" windowWidth="23256" windowHeight="13176" activeTab="3" xr2:uid="{00000000-000D-0000-FFFF-FFFF00000000}"/>
  </bookViews>
  <sheets>
    <sheet name="Teams Elementary" sheetId="7" r:id="rId1"/>
    <sheet name="Teams Junior" sheetId="5" r:id="rId2"/>
    <sheet name="Teams Senior" sheetId="6" r:id="rId3"/>
    <sheet name="ZeitplanRM" sheetId="1" r:id="rId4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1" l="1"/>
  <c r="C33" i="1"/>
  <c r="C64" i="1"/>
  <c r="C63" i="1"/>
  <c r="C62" i="1"/>
  <c r="C47" i="1"/>
  <c r="C49" i="1"/>
  <c r="C48" i="1"/>
  <c r="F66" i="1"/>
  <c r="F65" i="1"/>
  <c r="F64" i="1"/>
  <c r="E69" i="1"/>
  <c r="E68" i="1"/>
  <c r="E67" i="1"/>
  <c r="E66" i="1"/>
  <c r="E65" i="1"/>
  <c r="E64" i="1"/>
  <c r="E63" i="1"/>
  <c r="E62" i="1"/>
  <c r="D69" i="1"/>
  <c r="D68" i="1"/>
  <c r="D67" i="1"/>
  <c r="D66" i="1"/>
  <c r="D65" i="1"/>
  <c r="D64" i="1"/>
  <c r="D63" i="1"/>
  <c r="D62" i="1"/>
  <c r="F51" i="1"/>
  <c r="F50" i="1"/>
  <c r="E54" i="1"/>
  <c r="E52" i="1"/>
  <c r="E51" i="1"/>
  <c r="E50" i="1"/>
  <c r="E49" i="1"/>
  <c r="E48" i="1"/>
  <c r="E47" i="1"/>
  <c r="D54" i="1"/>
  <c r="D51" i="1"/>
  <c r="D50" i="1"/>
  <c r="D49" i="1"/>
  <c r="D48" i="1"/>
  <c r="D47" i="1"/>
  <c r="C32" i="1"/>
  <c r="F36" i="1"/>
  <c r="F35" i="1"/>
  <c r="F34" i="1"/>
  <c r="F33" i="1"/>
  <c r="F32" i="1"/>
  <c r="E32" i="1"/>
  <c r="D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E24" i="1"/>
  <c r="D24" i="1"/>
  <c r="J12" i="1" l="1"/>
  <c r="J11" i="1"/>
  <c r="J10" i="1"/>
  <c r="J8" i="1"/>
  <c r="C19" i="1"/>
  <c r="C18" i="1"/>
  <c r="E23" i="1"/>
  <c r="D23" i="1"/>
  <c r="E22" i="1"/>
  <c r="D22" i="1"/>
  <c r="A72" i="1" l="1"/>
  <c r="A70" i="1"/>
  <c r="A59" i="1"/>
  <c r="A57" i="1"/>
  <c r="A56" i="1"/>
  <c r="A55" i="1"/>
  <c r="A44" i="1"/>
  <c r="A42" i="1"/>
  <c r="A41" i="1"/>
  <c r="A40" i="1"/>
  <c r="A29" i="1"/>
  <c r="A27" i="1"/>
  <c r="A26" i="1"/>
  <c r="G64" i="1"/>
  <c r="G49" i="1"/>
  <c r="F49" i="1"/>
  <c r="G32" i="1"/>
  <c r="G33" i="1"/>
  <c r="G21" i="1"/>
  <c r="F21" i="1"/>
  <c r="E21" i="1"/>
  <c r="D21" i="1"/>
  <c r="G66" i="1"/>
  <c r="G65" i="1"/>
  <c r="G63" i="1"/>
  <c r="F63" i="1"/>
  <c r="G62" i="1"/>
  <c r="F62" i="1"/>
  <c r="G51" i="1"/>
  <c r="E53" i="1"/>
  <c r="D53" i="1"/>
  <c r="G50" i="1"/>
  <c r="D52" i="1"/>
  <c r="G48" i="1"/>
  <c r="F48" i="1"/>
  <c r="G47" i="1"/>
  <c r="F47" i="1"/>
  <c r="G34" i="1"/>
  <c r="G35" i="1"/>
  <c r="G36" i="1"/>
  <c r="G20" i="1"/>
  <c r="F20" i="1"/>
  <c r="G19" i="1"/>
  <c r="F19" i="1"/>
  <c r="G18" i="1"/>
  <c r="F18" i="1"/>
  <c r="G17" i="1"/>
  <c r="F17" i="1"/>
  <c r="C17" i="1"/>
  <c r="E20" i="1"/>
  <c r="D20" i="1"/>
  <c r="E19" i="1"/>
  <c r="D19" i="1"/>
  <c r="E18" i="1"/>
  <c r="D18" i="1"/>
  <c r="E17" i="1"/>
  <c r="D17" i="1"/>
  <c r="D60" i="1" l="1"/>
  <c r="E60" i="1"/>
  <c r="C30" i="1"/>
  <c r="D30" i="1"/>
  <c r="E30" i="1"/>
</calcChain>
</file>

<file path=xl/sharedStrings.xml><?xml version="1.0" encoding="utf-8"?>
<sst xmlns="http://schemas.openxmlformats.org/spreadsheetml/2006/main" count="133" uniqueCount="90">
  <si>
    <t>Eröffnung</t>
  </si>
  <si>
    <t>Siegerehrung</t>
  </si>
  <si>
    <t>Teamnummer</t>
  </si>
  <si>
    <t>Bauteile-Check</t>
  </si>
  <si>
    <t>Teamname</t>
  </si>
  <si>
    <t>Eintreffen der Teams</t>
  </si>
  <si>
    <t>Robot Check</t>
  </si>
  <si>
    <t>Tisch A</t>
  </si>
  <si>
    <t>Tisch B</t>
  </si>
  <si>
    <t>Auswertung / Pause</t>
  </si>
  <si>
    <t>Umbauphase 60min</t>
  </si>
  <si>
    <t>Umbauphase 30min</t>
  </si>
  <si>
    <t>Elementary</t>
  </si>
  <si>
    <t>Senior</t>
  </si>
  <si>
    <t>Team 1j</t>
  </si>
  <si>
    <t>Team 2j</t>
  </si>
  <si>
    <t>Team 3j</t>
  </si>
  <si>
    <t>Team 4j</t>
  </si>
  <si>
    <t>Team 5j</t>
  </si>
  <si>
    <t>Team 6j</t>
  </si>
  <si>
    <t>Team 7j</t>
  </si>
  <si>
    <t>Team 8j</t>
  </si>
  <si>
    <t>Team 1s</t>
  </si>
  <si>
    <t>Team 2s</t>
  </si>
  <si>
    <t>Team 3s</t>
  </si>
  <si>
    <t>Team 4s</t>
  </si>
  <si>
    <t>Team 5s</t>
  </si>
  <si>
    <t>Team 6s</t>
  </si>
  <si>
    <t>Team 7s</t>
  </si>
  <si>
    <t>Team 8s</t>
  </si>
  <si>
    <t>Tisch C</t>
  </si>
  <si>
    <t>Tisch D</t>
  </si>
  <si>
    <t>Tisch E</t>
  </si>
  <si>
    <t>Team 1e</t>
  </si>
  <si>
    <t>Team 2e</t>
  </si>
  <si>
    <t>Team 3e</t>
  </si>
  <si>
    <t>Junior</t>
  </si>
  <si>
    <t>Wertungsrunde 1</t>
  </si>
  <si>
    <t>Wertungsrunde 2</t>
  </si>
  <si>
    <t>Wertungsrunde 3</t>
  </si>
  <si>
    <t>Wertungsrunde 4</t>
  </si>
  <si>
    <t>Mittagspause</t>
  </si>
  <si>
    <t>Bauphase 120min</t>
  </si>
  <si>
    <t>&lt;- hier eingetragene Teamnamen werden im Zeitplan übernommen</t>
  </si>
  <si>
    <t>Team 9j</t>
  </si>
  <si>
    <t>Team 10j</t>
  </si>
  <si>
    <t>Team 9s</t>
  </si>
  <si>
    <t>Team 10s</t>
  </si>
  <si>
    <t>Team 11j</t>
  </si>
  <si>
    <t>Team 12j</t>
  </si>
  <si>
    <t>Team 13j</t>
  </si>
  <si>
    <t>Team 14j</t>
  </si>
  <si>
    <t>Zeitplan Starter-Programm</t>
  </si>
  <si>
    <t>Wettbewerbsphase (inkl. Wettbewerbslauf 1)</t>
  </si>
  <si>
    <t>Wettbewerbsphase (inkl. Wettbewerbslauf 2)</t>
  </si>
  <si>
    <t>Mittagspause (Roboter auf dem Parkplatz)</t>
  </si>
  <si>
    <t>Wettbewerbsphase (inkl. Wettbewerbslauf 3)</t>
  </si>
  <si>
    <t>GarsControl Junior 2</t>
  </si>
  <si>
    <t>GarsControl Junior 1</t>
  </si>
  <si>
    <t>Team</t>
  </si>
  <si>
    <t>Robotic Boys</t>
  </si>
  <si>
    <t>Team 15j</t>
  </si>
  <si>
    <t>Team 16j</t>
  </si>
  <si>
    <t>GarsControl Kids1</t>
  </si>
  <si>
    <t>GarsControlKids2</t>
  </si>
  <si>
    <t>MGM 5</t>
  </si>
  <si>
    <t>…</t>
  </si>
  <si>
    <t>Camerloher 1</t>
  </si>
  <si>
    <t>Grasser Robotics</t>
  </si>
  <si>
    <t>Here we GO</t>
  </si>
  <si>
    <t>Kartoffelgang</t>
  </si>
  <si>
    <t>Ohne Roboter</t>
  </si>
  <si>
    <t>tba</t>
  </si>
  <si>
    <t>JG 1</t>
  </si>
  <si>
    <t>JG 2</t>
  </si>
  <si>
    <t>JG 3</t>
  </si>
  <si>
    <t>JG 4</t>
  </si>
  <si>
    <t>JG 5</t>
  </si>
  <si>
    <t>JG 6</t>
  </si>
  <si>
    <t>Camerloher 2</t>
  </si>
  <si>
    <t>GarsControl Senior</t>
  </si>
  <si>
    <t>Katherlstrophe</t>
  </si>
  <si>
    <t>tbd 2</t>
  </si>
  <si>
    <t>JS 4</t>
  </si>
  <si>
    <t>JS 5</t>
  </si>
  <si>
    <t>JS 1</t>
  </si>
  <si>
    <t>JS 2</t>
  </si>
  <si>
    <t>JS 3</t>
  </si>
  <si>
    <t>Freising, 8.5.2024</t>
  </si>
  <si>
    <t>Zeitplan RoboMission: 34 Teams in 3 Altersklassen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</si>
</sst>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20"/>
      <color theme="0"/>
      <name val="Arial"/>
      <family val="2"/>
    </font>
    <font>
      <sz val="11"/>
      <color theme="1"/>
      <name val="Arial"/>
      <family val="2"/>
    </font>
    <font>
      <b/>
      <sz val="18"/>
      <color rgb="FF565655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F7941D"/>
      <name val="Arial"/>
      <family val="2"/>
    </font>
    <font>
      <b/>
      <sz val="14"/>
      <color rgb="FF005E92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54AB33"/>
        <bgColor indexed="64"/>
      </patternFill>
    </fill>
    <fill>
      <patternFill patternType="solid">
        <fgColor rgb="FFEE7D09"/>
        <bgColor indexed="64"/>
      </patternFill>
    </fill>
    <fill>
      <patternFill patternType="solid">
        <fgColor rgb="FFFFEB9C"/>
      </patternFill>
    </fill>
    <fill>
      <patternFill patternType="solid">
        <fgColor rgb="FFFDE7D1"/>
        <bgColor indexed="64"/>
      </patternFill>
    </fill>
    <fill>
      <patternFill patternType="solid">
        <fgColor rgb="FFE53424"/>
        <bgColor indexed="64"/>
      </patternFill>
    </fill>
    <fill>
      <patternFill patternType="solid">
        <fgColor rgb="FFF3F8ED"/>
        <bgColor indexed="64"/>
      </patternFill>
    </fill>
    <fill>
      <patternFill patternType="solid">
        <fgColor rgb="FFF6B89F"/>
        <bgColor indexed="64"/>
      </patternFill>
    </fill>
    <fill>
      <patternFill patternType="solid">
        <fgColor rgb="FFF7941D"/>
        <bgColor indexed="64"/>
      </patternFill>
    </fill>
    <fill>
      <patternFill patternType="solid">
        <fgColor rgb="FF005E9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7" borderId="0" applyNumberFormat="0" applyBorder="0" applyAlignment="0" applyProtection="0"/>
  </cellStyleXfs>
  <cellXfs count="5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20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0" fillId="9" borderId="0" xfId="0" applyFont="1" applyFill="1" applyAlignment="1">
      <alignment horizontal="left" vertical="center"/>
    </xf>
    <xf numFmtId="20" fontId="7" fillId="0" borderId="0" xfId="0" applyNumberFormat="1" applyFont="1"/>
    <xf numFmtId="0" fontId="11" fillId="3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20" fontId="7" fillId="0" borderId="3" xfId="0" applyNumberFormat="1" applyFont="1" applyBorder="1" applyAlignment="1">
      <alignment horizontal="center" vertical="center"/>
    </xf>
    <xf numFmtId="20" fontId="7" fillId="0" borderId="4" xfId="0" applyNumberFormat="1" applyFont="1" applyBorder="1" applyAlignment="1">
      <alignment horizontal="center" vertical="center"/>
    </xf>
    <xf numFmtId="20" fontId="7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5" fillId="9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0" fontId="16" fillId="0" borderId="3" xfId="0" applyNumberFormat="1" applyFont="1" applyBorder="1" applyAlignment="1">
      <alignment horizontal="center" vertical="center"/>
    </xf>
    <xf numFmtId="20" fontId="16" fillId="0" borderId="4" xfId="0" applyNumberFormat="1" applyFont="1" applyBorder="1" applyAlignment="1">
      <alignment horizontal="center" vertical="center"/>
    </xf>
    <xf numFmtId="20" fontId="16" fillId="0" borderId="0" xfId="0" applyNumberFormat="1" applyFont="1" applyAlignment="1">
      <alignment horizontal="center" vertical="center"/>
    </xf>
    <xf numFmtId="20" fontId="16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10" borderId="0" xfId="65" applyFont="1" applyFill="1" applyBorder="1" applyAlignment="1">
      <alignment horizontal="left" vertical="center"/>
    </xf>
    <xf numFmtId="0" fontId="17" fillId="8" borderId="0" xfId="65" applyFont="1" applyFill="1" applyBorder="1" applyAlignment="1">
      <alignment horizontal="left" vertical="center"/>
    </xf>
    <xf numFmtId="0" fontId="17" fillId="11" borderId="0" xfId="65" applyFont="1" applyFill="1" applyBorder="1" applyAlignment="1">
      <alignment horizontal="left" vertical="center"/>
    </xf>
    <xf numFmtId="20" fontId="18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65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4" fillId="13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5" fillId="12" borderId="0" xfId="0" applyFont="1" applyFill="1" applyAlignment="1">
      <alignment horizontal="left" vertical="center"/>
    </xf>
    <xf numFmtId="0" fontId="10" fillId="12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12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</cellXfs>
  <cellStyles count="66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Neutral" xfId="65" builtinId="28"/>
    <cellStyle name="Standard" xfId="0" builtinId="0"/>
  </cellStyles>
  <dxfs count="0"/>
  <tableStyles count="0" defaultTableStyle="TableStyleMedium9" defaultPivotStyle="PivotStyleLight16"/>
  <colors>
    <mruColors>
      <color rgb="FFF7941D"/>
      <color rgb="FFF6B89F"/>
      <color rgb="FFF3F8ED"/>
      <color rgb="FFFDE7D1"/>
      <color rgb="FFEE7D09"/>
      <color rgb="FF54AB33"/>
      <color rgb="FFF6A825"/>
      <color rgb="FF565655"/>
      <color rgb="FFE53424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427155</xdr:colOff>
      <xdr:row>0</xdr:row>
      <xdr:rowOff>95250</xdr:rowOff>
    </xdr:from>
    <xdr:to>
      <xdr:col>2</xdr:col>
      <xdr:colOff>1679073</xdr:colOff>
      <xdr:row>0</xdr:row>
      <xdr:rowOff>635250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 rot="5400000">
          <a:off x="1338739" y="-816334"/>
          <a:ext cx="540000" cy="2363168"/>
        </a:xfrm>
        <a:prstGeom prst="rect">
          <a:avLst/>
        </a:prstGeom>
      </xdr:spPr>
    </xdr:pic>
    <xdr:clientData/>
  </xdr:twoCellAnchor>
  <xdr:twoCellAnchor editAs="oneCell">
    <xdr:from>
      <xdr:col>6</xdr:col>
      <xdr:colOff>521695</xdr:colOff>
      <xdr:row>0</xdr:row>
      <xdr:rowOff>95250</xdr:rowOff>
    </xdr:from>
    <xdr:to>
      <xdr:col>7</xdr:col>
      <xdr:colOff>253972</xdr:colOff>
      <xdr:row>0</xdr:row>
      <xdr:rowOff>635250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26C2236-CC31-496D-8C31-AFD67E457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 rot="5400000">
          <a:off x="13496490" y="-401795"/>
          <a:ext cx="540000" cy="1534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workbookViewId="0">
      <selection activeCell="D10" sqref="D10"/>
    </sheetView>
  </sheetViews>
  <sheetFormatPr baseColWidth="10" defaultRowHeight="14.4" x14ac:dyDescent="0.3"/>
  <sheetData>
    <row r="1" spans="1:3" x14ac:dyDescent="0.3">
      <c r="A1" s="1" t="s">
        <v>2</v>
      </c>
      <c r="B1" s="1" t="s">
        <v>4</v>
      </c>
    </row>
    <row r="2" spans="1:3" x14ac:dyDescent="0.3">
      <c r="A2" s="2" t="s">
        <v>33</v>
      </c>
      <c r="B2" s="2" t="s">
        <v>63</v>
      </c>
      <c r="C2" t="s">
        <v>43</v>
      </c>
    </row>
    <row r="3" spans="1:3" x14ac:dyDescent="0.3">
      <c r="A3" s="2" t="s">
        <v>34</v>
      </c>
      <c r="B3" s="2" t="s">
        <v>64</v>
      </c>
    </row>
    <row r="4" spans="1:3" x14ac:dyDescent="0.3">
      <c r="A4" s="2" t="s">
        <v>35</v>
      </c>
      <c r="B4" s="2" t="s">
        <v>65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C12" sqref="C12"/>
    </sheetView>
  </sheetViews>
  <sheetFormatPr baseColWidth="10" defaultRowHeight="14.4" x14ac:dyDescent="0.3"/>
  <sheetData>
    <row r="1" spans="1:3" x14ac:dyDescent="0.3">
      <c r="A1" s="1" t="s">
        <v>2</v>
      </c>
      <c r="B1" s="1" t="s">
        <v>4</v>
      </c>
    </row>
    <row r="2" spans="1:3" x14ac:dyDescent="0.3">
      <c r="A2" s="2" t="s">
        <v>14</v>
      </c>
      <c r="B2" s="2" t="s">
        <v>66</v>
      </c>
      <c r="C2" t="s">
        <v>43</v>
      </c>
    </row>
    <row r="3" spans="1:3" x14ac:dyDescent="0.3">
      <c r="A3" s="2" t="s">
        <v>15</v>
      </c>
      <c r="B3" s="2" t="s">
        <v>67</v>
      </c>
    </row>
    <row r="4" spans="1:3" x14ac:dyDescent="0.3">
      <c r="A4" s="2" t="s">
        <v>16</v>
      </c>
      <c r="B4" s="2" t="s">
        <v>58</v>
      </c>
    </row>
    <row r="5" spans="1:3" x14ac:dyDescent="0.3">
      <c r="A5" s="2" t="s">
        <v>17</v>
      </c>
      <c r="B5" s="2" t="s">
        <v>57</v>
      </c>
    </row>
    <row r="6" spans="1:3" x14ac:dyDescent="0.3">
      <c r="A6" s="2" t="s">
        <v>18</v>
      </c>
      <c r="B6" s="2" t="s">
        <v>68</v>
      </c>
    </row>
    <row r="7" spans="1:3" x14ac:dyDescent="0.3">
      <c r="A7" s="2" t="s">
        <v>19</v>
      </c>
      <c r="B7" s="2" t="s">
        <v>69</v>
      </c>
    </row>
    <row r="8" spans="1:3" x14ac:dyDescent="0.3">
      <c r="A8" s="2" t="s">
        <v>20</v>
      </c>
      <c r="B8" s="2" t="s">
        <v>70</v>
      </c>
    </row>
    <row r="9" spans="1:3" x14ac:dyDescent="0.3">
      <c r="A9" s="2" t="s">
        <v>21</v>
      </c>
      <c r="B9" s="2" t="s">
        <v>71</v>
      </c>
    </row>
    <row r="10" spans="1:3" x14ac:dyDescent="0.3">
      <c r="A10" s="2" t="s">
        <v>44</v>
      </c>
      <c r="B10" s="2" t="s">
        <v>72</v>
      </c>
    </row>
    <row r="11" spans="1:3" x14ac:dyDescent="0.3">
      <c r="A11" s="2" t="s">
        <v>45</v>
      </c>
      <c r="B11" s="2" t="s">
        <v>59</v>
      </c>
    </row>
    <row r="12" spans="1:3" x14ac:dyDescent="0.3">
      <c r="A12" s="2" t="s">
        <v>48</v>
      </c>
      <c r="B12" s="2" t="s">
        <v>73</v>
      </c>
    </row>
    <row r="13" spans="1:3" x14ac:dyDescent="0.3">
      <c r="A13" s="2" t="s">
        <v>49</v>
      </c>
      <c r="B13" s="2" t="s">
        <v>74</v>
      </c>
    </row>
    <row r="14" spans="1:3" x14ac:dyDescent="0.3">
      <c r="A14" s="2" t="s">
        <v>50</v>
      </c>
      <c r="B14" s="2" t="s">
        <v>75</v>
      </c>
    </row>
    <row r="15" spans="1:3" x14ac:dyDescent="0.3">
      <c r="A15" s="2" t="s">
        <v>51</v>
      </c>
      <c r="B15" s="2" t="s">
        <v>76</v>
      </c>
    </row>
    <row r="16" spans="1:3" x14ac:dyDescent="0.3">
      <c r="A16" s="2" t="s">
        <v>61</v>
      </c>
      <c r="B16" s="2" t="s">
        <v>77</v>
      </c>
    </row>
    <row r="17" spans="1:2" x14ac:dyDescent="0.3">
      <c r="A17" s="2" t="s">
        <v>62</v>
      </c>
      <c r="B17" s="2" t="s">
        <v>78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workbookViewId="0">
      <selection activeCell="E19" sqref="E19"/>
    </sheetView>
  </sheetViews>
  <sheetFormatPr baseColWidth="10" defaultRowHeight="14.4" x14ac:dyDescent="0.3"/>
  <sheetData>
    <row r="1" spans="1:3" x14ac:dyDescent="0.3">
      <c r="A1" s="1" t="s">
        <v>2</v>
      </c>
      <c r="B1" s="1" t="s">
        <v>4</v>
      </c>
    </row>
    <row r="2" spans="1:3" x14ac:dyDescent="0.3">
      <c r="A2" s="2" t="s">
        <v>22</v>
      </c>
      <c r="B2" s="2" t="s">
        <v>79</v>
      </c>
      <c r="C2" t="s">
        <v>43</v>
      </c>
    </row>
    <row r="3" spans="1:3" x14ac:dyDescent="0.3">
      <c r="A3" s="2" t="s">
        <v>23</v>
      </c>
      <c r="B3" s="2" t="s">
        <v>80</v>
      </c>
    </row>
    <row r="4" spans="1:3" x14ac:dyDescent="0.3">
      <c r="A4" s="2" t="s">
        <v>24</v>
      </c>
      <c r="B4" s="2" t="s">
        <v>81</v>
      </c>
    </row>
    <row r="5" spans="1:3" x14ac:dyDescent="0.3">
      <c r="A5" s="2" t="s">
        <v>25</v>
      </c>
      <c r="B5" s="2" t="s">
        <v>60</v>
      </c>
    </row>
    <row r="6" spans="1:3" x14ac:dyDescent="0.3">
      <c r="A6" s="2" t="s">
        <v>26</v>
      </c>
      <c r="B6" s="2" t="s">
        <v>82</v>
      </c>
    </row>
    <row r="7" spans="1:3" x14ac:dyDescent="0.3">
      <c r="A7" s="2" t="s">
        <v>27</v>
      </c>
      <c r="B7" s="2" t="s">
        <v>85</v>
      </c>
    </row>
    <row r="8" spans="1:3" x14ac:dyDescent="0.3">
      <c r="A8" s="2" t="s">
        <v>28</v>
      </c>
      <c r="B8" s="2" t="s">
        <v>86</v>
      </c>
    </row>
    <row r="9" spans="1:3" x14ac:dyDescent="0.3">
      <c r="A9" s="2" t="s">
        <v>29</v>
      </c>
      <c r="B9" s="2" t="s">
        <v>87</v>
      </c>
    </row>
    <row r="10" spans="1:3" x14ac:dyDescent="0.3">
      <c r="A10" s="2" t="s">
        <v>46</v>
      </c>
      <c r="B10" s="2" t="s">
        <v>83</v>
      </c>
    </row>
    <row r="11" spans="1:3" ht="13.8" customHeight="1" x14ac:dyDescent="0.3">
      <c r="A11" s="2" t="s">
        <v>47</v>
      </c>
      <c r="B11" s="2" t="s">
        <v>84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"/>
  <sheetViews>
    <sheetView tabSelected="1" topLeftCell="A31" zoomScale="55" zoomScaleNormal="55" zoomScalePageLayoutView="90" workbookViewId="0">
      <selection activeCell="L41" sqref="L41"/>
    </sheetView>
  </sheetViews>
  <sheetFormatPr baseColWidth="10" defaultColWidth="11.44140625" defaultRowHeight="13.8" x14ac:dyDescent="0.25"/>
  <cols>
    <col min="1" max="1" width="8.6640625" style="6" customWidth="1"/>
    <col min="2" max="2" width="8.21875" style="6" customWidth="1"/>
    <col min="3" max="3" width="28.44140625" style="3" customWidth="1"/>
    <col min="4" max="4" width="30.109375" style="3" customWidth="1"/>
    <col min="5" max="5" width="29.6640625" style="3" customWidth="1"/>
    <col min="6" max="6" width="25.21875" style="3" customWidth="1"/>
    <col min="7" max="7" width="25.77734375" style="3" customWidth="1"/>
    <col min="8" max="8" width="15.21875" style="3" customWidth="1"/>
    <col min="9" max="9" width="6.5546875" style="3" customWidth="1"/>
    <col min="10" max="10" width="8.6640625" style="3" customWidth="1"/>
    <col min="11" max="11" width="8.21875" style="3" customWidth="1"/>
    <col min="12" max="12" width="11.44140625" style="3"/>
    <col min="13" max="13" width="35.6640625" style="3" customWidth="1"/>
    <col min="14" max="16384" width="11.44140625" style="3"/>
  </cols>
  <sheetData>
    <row r="1" spans="1:13" ht="53.4" customHeight="1" x14ac:dyDescent="0.25">
      <c r="A1" s="52"/>
      <c r="B1" s="52"/>
      <c r="C1" s="52"/>
    </row>
    <row r="2" spans="1:13" ht="28.2" customHeight="1" x14ac:dyDescent="0.25">
      <c r="A2" s="4" t="s">
        <v>88</v>
      </c>
      <c r="B2" s="5"/>
    </row>
    <row r="3" spans="1:13" ht="19.95" customHeight="1" x14ac:dyDescent="0.25">
      <c r="A3" s="16" t="s">
        <v>89</v>
      </c>
      <c r="B3" s="5"/>
      <c r="J3" s="20" t="s">
        <v>52</v>
      </c>
      <c r="K3" s="21"/>
      <c r="L3" s="22"/>
      <c r="M3" s="21"/>
    </row>
    <row r="4" spans="1:13" ht="6" customHeight="1" x14ac:dyDescent="0.25">
      <c r="B4" s="5"/>
      <c r="C4" s="7"/>
      <c r="J4" s="22"/>
      <c r="K4" s="21"/>
      <c r="L4" s="7"/>
      <c r="M4" s="21"/>
    </row>
    <row r="5" spans="1:13" ht="19.95" customHeight="1" x14ac:dyDescent="0.25">
      <c r="A5" s="34">
        <v>0.375</v>
      </c>
      <c r="B5" s="34"/>
      <c r="C5" s="51" t="s">
        <v>5</v>
      </c>
      <c r="D5" s="51"/>
      <c r="E5" s="51"/>
      <c r="F5" s="51"/>
      <c r="G5" s="51"/>
      <c r="H5" s="25"/>
      <c r="J5" s="17">
        <v>0.375</v>
      </c>
      <c r="K5" s="17"/>
      <c r="L5" s="48" t="s">
        <v>5</v>
      </c>
      <c r="M5" s="48"/>
    </row>
    <row r="6" spans="1:13" ht="19.95" customHeight="1" x14ac:dyDescent="0.25">
      <c r="A6" s="35">
        <v>0.40625</v>
      </c>
      <c r="B6" s="35">
        <v>0.42708333333333331</v>
      </c>
      <c r="C6" s="49" t="s">
        <v>0</v>
      </c>
      <c r="D6" s="49"/>
      <c r="E6" s="49"/>
      <c r="F6" s="49"/>
      <c r="G6" s="49"/>
      <c r="H6" s="25"/>
      <c r="J6" s="18">
        <v>0.40625</v>
      </c>
      <c r="K6" s="18">
        <v>0.42708333333333331</v>
      </c>
      <c r="L6" s="47" t="s">
        <v>0</v>
      </c>
      <c r="M6" s="47"/>
    </row>
    <row r="7" spans="1:13" ht="10.199999999999999" customHeight="1" x14ac:dyDescent="0.3">
      <c r="A7" s="36"/>
      <c r="B7" s="36"/>
      <c r="C7" s="25"/>
      <c r="D7" s="26"/>
      <c r="E7" s="26"/>
      <c r="F7" s="26"/>
      <c r="G7" s="26"/>
      <c r="H7" s="26"/>
      <c r="J7" s="8"/>
      <c r="K7" s="8"/>
      <c r="L7" s="23"/>
      <c r="M7" s="23"/>
    </row>
    <row r="8" spans="1:13" ht="19.95" customHeight="1" x14ac:dyDescent="0.25">
      <c r="A8" s="37">
        <v>0.42708333333333331</v>
      </c>
      <c r="B8" s="37">
        <v>0.4375</v>
      </c>
      <c r="C8" s="49" t="s">
        <v>3</v>
      </c>
      <c r="D8" s="49"/>
      <c r="E8" s="49"/>
      <c r="F8" s="49"/>
      <c r="G8" s="49"/>
      <c r="H8" s="25"/>
      <c r="J8" s="19">
        <f>K6</f>
        <v>0.42708333333333331</v>
      </c>
      <c r="K8" s="19">
        <v>0.46875</v>
      </c>
      <c r="L8" s="47" t="s">
        <v>53</v>
      </c>
      <c r="M8" s="47"/>
    </row>
    <row r="9" spans="1:13" ht="10.199999999999999" customHeight="1" x14ac:dyDescent="0.3">
      <c r="A9" s="36"/>
      <c r="B9" s="36"/>
      <c r="C9" s="25"/>
      <c r="D9" s="26"/>
      <c r="E9" s="26"/>
      <c r="F9" s="26"/>
      <c r="G9" s="26"/>
      <c r="H9" s="26"/>
    </row>
    <row r="10" spans="1:13" ht="19.95" customHeight="1" x14ac:dyDescent="0.25">
      <c r="A10" s="34">
        <v>0.4375</v>
      </c>
      <c r="B10" s="34">
        <v>0.52083333333333337</v>
      </c>
      <c r="C10" s="51" t="s">
        <v>42</v>
      </c>
      <c r="D10" s="51"/>
      <c r="E10" s="51"/>
      <c r="F10" s="51"/>
      <c r="G10" s="51"/>
      <c r="H10" s="25"/>
      <c r="J10" s="19">
        <f>K8</f>
        <v>0.46875</v>
      </c>
      <c r="K10" s="19">
        <v>0.5</v>
      </c>
      <c r="L10" s="47" t="s">
        <v>54</v>
      </c>
      <c r="M10" s="47"/>
    </row>
    <row r="11" spans="1:13" ht="19.95" customHeight="1" x14ac:dyDescent="0.25">
      <c r="A11" s="36">
        <v>0.52083333333333337</v>
      </c>
      <c r="B11" s="36">
        <v>0.54166666666666663</v>
      </c>
      <c r="C11" s="49" t="s">
        <v>41</v>
      </c>
      <c r="D11" s="49"/>
      <c r="E11" s="49"/>
      <c r="F11" s="49"/>
      <c r="G11" s="49"/>
      <c r="H11" s="25"/>
      <c r="J11" s="19">
        <f>K10</f>
        <v>0.5</v>
      </c>
      <c r="K11" s="19">
        <v>0.53125</v>
      </c>
      <c r="L11" s="48" t="s">
        <v>55</v>
      </c>
      <c r="M11" s="48"/>
    </row>
    <row r="12" spans="1:13" ht="19.95" customHeight="1" x14ac:dyDescent="0.25">
      <c r="A12" s="35">
        <v>0.54166666666666663</v>
      </c>
      <c r="B12" s="35">
        <v>0.54861111111111105</v>
      </c>
      <c r="C12" s="49" t="s">
        <v>6</v>
      </c>
      <c r="D12" s="49"/>
      <c r="E12" s="49"/>
      <c r="F12" s="49"/>
      <c r="G12" s="49"/>
      <c r="H12" s="25"/>
      <c r="J12" s="19">
        <f>K11</f>
        <v>0.53125</v>
      </c>
      <c r="K12" s="19">
        <v>0.57291666666666663</v>
      </c>
      <c r="L12" s="47" t="s">
        <v>56</v>
      </c>
      <c r="M12" s="47"/>
    </row>
    <row r="13" spans="1:13" ht="10.199999999999999" customHeight="1" x14ac:dyDescent="0.3">
      <c r="A13" s="36"/>
      <c r="B13" s="36"/>
      <c r="C13" s="27"/>
      <c r="D13" s="26"/>
      <c r="E13" s="26"/>
      <c r="F13" s="26"/>
      <c r="G13" s="26"/>
      <c r="H13" s="26"/>
      <c r="J13" s="8"/>
      <c r="K13" s="8"/>
      <c r="L13" s="10"/>
      <c r="M13" s="10"/>
    </row>
    <row r="14" spans="1:13" ht="20.25" customHeight="1" x14ac:dyDescent="0.25">
      <c r="A14" s="34">
        <v>0.54861111111111105</v>
      </c>
      <c r="B14" s="34">
        <v>0.56597222222222221</v>
      </c>
      <c r="C14" s="49" t="s">
        <v>37</v>
      </c>
      <c r="D14" s="49"/>
      <c r="E14" s="49"/>
      <c r="F14" s="49"/>
      <c r="G14" s="49"/>
      <c r="H14" s="25"/>
    </row>
    <row r="15" spans="1:13" ht="15" customHeight="1" x14ac:dyDescent="0.25">
      <c r="A15" s="36"/>
      <c r="B15" s="36"/>
      <c r="C15" s="28" t="s">
        <v>7</v>
      </c>
      <c r="D15" s="28" t="s">
        <v>8</v>
      </c>
      <c r="E15" s="28" t="s">
        <v>30</v>
      </c>
      <c r="F15" s="28" t="s">
        <v>31</v>
      </c>
      <c r="G15" s="28" t="s">
        <v>32</v>
      </c>
      <c r="H15" s="25"/>
    </row>
    <row r="16" spans="1:13" ht="19.95" customHeight="1" x14ac:dyDescent="0.25">
      <c r="A16" s="36"/>
      <c r="B16" s="36"/>
      <c r="C16" s="11" t="s">
        <v>12</v>
      </c>
      <c r="D16" s="12" t="s">
        <v>36</v>
      </c>
      <c r="E16" s="12" t="s">
        <v>36</v>
      </c>
      <c r="F16" s="13" t="s">
        <v>13</v>
      </c>
      <c r="G16" s="13" t="s">
        <v>13</v>
      </c>
      <c r="H16" s="9"/>
      <c r="I16" s="14"/>
      <c r="L16" s="14"/>
      <c r="M16" s="9"/>
    </row>
    <row r="17" spans="1:13" ht="21" customHeight="1" x14ac:dyDescent="0.25">
      <c r="A17" s="36"/>
      <c r="B17" s="36"/>
      <c r="C17" s="39" t="str">
        <f>'Teams Elementary'!$B$2</f>
        <v>GarsControl Kids1</v>
      </c>
      <c r="D17" s="40" t="str">
        <f>'Teams Junior'!$B$2</f>
        <v>…</v>
      </c>
      <c r="E17" s="40" t="str">
        <f>'Teams Junior'!$B$3</f>
        <v>Camerloher 1</v>
      </c>
      <c r="F17" s="41" t="str">
        <f>'Teams Senior'!$B$2</f>
        <v>Camerloher 2</v>
      </c>
      <c r="G17" s="41" t="str">
        <f>'Teams Senior'!$B$3</f>
        <v>GarsControl Senior</v>
      </c>
      <c r="H17" s="44"/>
      <c r="M17" s="10"/>
    </row>
    <row r="18" spans="1:13" ht="19.95" customHeight="1" x14ac:dyDescent="0.25">
      <c r="A18" s="36"/>
      <c r="B18" s="36"/>
      <c r="C18" s="39" t="str">
        <f>'Teams Elementary'!$B$3</f>
        <v>GarsControlKids2</v>
      </c>
      <c r="D18" s="40" t="str">
        <f>'Teams Junior'!$B$4</f>
        <v>GarsControl Junior 1</v>
      </c>
      <c r="E18" s="40" t="str">
        <f>'Teams Junior'!$B$5</f>
        <v>GarsControl Junior 2</v>
      </c>
      <c r="F18" s="41" t="str">
        <f>'Teams Senior'!$B$4</f>
        <v>Katherlstrophe</v>
      </c>
      <c r="G18" s="41" t="str">
        <f>'Teams Senior'!$B$5</f>
        <v>Robotic Boys</v>
      </c>
      <c r="H18" s="44"/>
      <c r="M18" s="10"/>
    </row>
    <row r="19" spans="1:13" ht="19.95" customHeight="1" x14ac:dyDescent="0.25">
      <c r="A19" s="36"/>
      <c r="B19" s="36"/>
      <c r="C19" s="39" t="str">
        <f>'Teams Elementary'!$B$4</f>
        <v>MGM 5</v>
      </c>
      <c r="D19" s="40" t="str">
        <f>'Teams Junior'!$B$6</f>
        <v>Grasser Robotics</v>
      </c>
      <c r="E19" s="40" t="str">
        <f>'Teams Junior'!$B$7</f>
        <v>Here we GO</v>
      </c>
      <c r="F19" s="41" t="str">
        <f>'Teams Senior'!$B$6</f>
        <v>tbd 2</v>
      </c>
      <c r="G19" s="41" t="str">
        <f>'Teams Senior'!$B$7</f>
        <v>JS 1</v>
      </c>
      <c r="H19" s="44"/>
      <c r="M19" s="10"/>
    </row>
    <row r="20" spans="1:13" ht="19.95" customHeight="1" x14ac:dyDescent="0.25">
      <c r="A20" s="36"/>
      <c r="B20" s="36"/>
      <c r="C20" s="44"/>
      <c r="D20" s="40" t="str">
        <f>'Teams Junior'!$B$8</f>
        <v>Kartoffelgang</v>
      </c>
      <c r="E20" s="40" t="str">
        <f>'Teams Junior'!$B$9</f>
        <v>Ohne Roboter</v>
      </c>
      <c r="F20" s="41" t="str">
        <f>'Teams Senior'!$B$8</f>
        <v>JS 2</v>
      </c>
      <c r="G20" s="41" t="str">
        <f>'Teams Senior'!$B$9</f>
        <v>JS 3</v>
      </c>
      <c r="H20" s="44"/>
    </row>
    <row r="21" spans="1:13" ht="19.95" customHeight="1" x14ac:dyDescent="0.25">
      <c r="A21" s="36"/>
      <c r="B21" s="36"/>
      <c r="C21" s="44"/>
      <c r="D21" s="40" t="str">
        <f>'Teams Junior'!$B$10</f>
        <v>tba</v>
      </c>
      <c r="E21" s="40" t="str">
        <f>'Teams Junior'!$B$11</f>
        <v>Team</v>
      </c>
      <c r="F21" s="41" t="str">
        <f>'Teams Senior'!$B$10</f>
        <v>JS 4</v>
      </c>
      <c r="G21" s="41" t="str">
        <f>'Teams Senior'!$B$11</f>
        <v>JS 5</v>
      </c>
      <c r="H21" s="44"/>
    </row>
    <row r="22" spans="1:13" ht="19.95" customHeight="1" x14ac:dyDescent="0.25">
      <c r="A22" s="36"/>
      <c r="B22" s="36"/>
      <c r="C22" s="44"/>
      <c r="D22" s="40" t="str">
        <f>'Teams Junior'!$B$12</f>
        <v>JG 1</v>
      </c>
      <c r="E22" s="40" t="str">
        <f>'Teams Junior'!$B$13</f>
        <v>JG 2</v>
      </c>
      <c r="F22" s="44"/>
      <c r="G22" s="44"/>
      <c r="H22" s="44"/>
    </row>
    <row r="23" spans="1:13" ht="19.95" customHeight="1" x14ac:dyDescent="0.25">
      <c r="A23" s="36"/>
      <c r="B23" s="36"/>
      <c r="C23" s="44"/>
      <c r="D23" s="40" t="str">
        <f>'Teams Junior'!$B$14</f>
        <v>JG 3</v>
      </c>
      <c r="E23" s="40" t="str">
        <f>'Teams Junior'!$B$15</f>
        <v>JG 4</v>
      </c>
      <c r="F23" s="44"/>
      <c r="G23" s="44"/>
      <c r="H23" s="44"/>
    </row>
    <row r="24" spans="1:13" ht="19.95" customHeight="1" x14ac:dyDescent="0.3">
      <c r="A24" s="36"/>
      <c r="B24" s="36"/>
      <c r="C24" s="26"/>
      <c r="D24" s="40" t="str">
        <f>'Teams Junior'!$B$16</f>
        <v>JG 5</v>
      </c>
      <c r="E24" s="40" t="str">
        <f>'Teams Junior'!$B$17</f>
        <v>JG 6</v>
      </c>
      <c r="F24" s="26"/>
      <c r="G24" s="26"/>
      <c r="H24" s="26"/>
    </row>
    <row r="25" spans="1:13" ht="19.95" customHeight="1" x14ac:dyDescent="0.25">
      <c r="A25" s="34">
        <v>0.56597222222222221</v>
      </c>
      <c r="B25" s="34">
        <v>0.57291666666666663</v>
      </c>
      <c r="C25" s="49" t="s">
        <v>9</v>
      </c>
      <c r="D25" s="49"/>
      <c r="E25" s="49"/>
      <c r="F25" s="49"/>
      <c r="G25" s="49"/>
      <c r="H25" s="25"/>
    </row>
    <row r="26" spans="1:13" ht="19.95" customHeight="1" x14ac:dyDescent="0.25">
      <c r="A26" s="36">
        <f>B25</f>
        <v>0.57291666666666663</v>
      </c>
      <c r="B26" s="36">
        <v>0.61458333333333337</v>
      </c>
      <c r="C26" s="51" t="s">
        <v>10</v>
      </c>
      <c r="D26" s="51"/>
      <c r="E26" s="51"/>
      <c r="F26" s="51"/>
      <c r="G26" s="51"/>
      <c r="H26" s="25"/>
      <c r="J26" s="19">
        <v>0.59375</v>
      </c>
      <c r="K26" s="19"/>
      <c r="L26" s="48" t="s">
        <v>1</v>
      </c>
      <c r="M26" s="48"/>
    </row>
    <row r="27" spans="1:13" ht="19.95" customHeight="1" x14ac:dyDescent="0.25">
      <c r="A27" s="35">
        <f>B26</f>
        <v>0.61458333333333337</v>
      </c>
      <c r="B27" s="35">
        <v>0.62152777777777779</v>
      </c>
      <c r="C27" s="49" t="s">
        <v>6</v>
      </c>
      <c r="D27" s="49"/>
      <c r="E27" s="49"/>
      <c r="F27" s="49"/>
      <c r="G27" s="49"/>
      <c r="H27" s="25"/>
    </row>
    <row r="28" spans="1:13" ht="9" customHeight="1" x14ac:dyDescent="0.3">
      <c r="A28" s="36"/>
      <c r="B28" s="36"/>
      <c r="C28" s="32"/>
      <c r="D28" s="26"/>
      <c r="E28" s="26"/>
      <c r="F28" s="26"/>
      <c r="G28" s="26"/>
      <c r="H28" s="26"/>
    </row>
    <row r="29" spans="1:13" ht="19.95" customHeight="1" x14ac:dyDescent="0.25">
      <c r="A29" s="34">
        <f>B27</f>
        <v>0.62152777777777779</v>
      </c>
      <c r="B29" s="34">
        <v>0.63888888888888895</v>
      </c>
      <c r="C29" s="49" t="s">
        <v>38</v>
      </c>
      <c r="D29" s="49"/>
      <c r="E29" s="49"/>
      <c r="F29" s="49"/>
      <c r="G29" s="49"/>
      <c r="H29" s="25"/>
    </row>
    <row r="30" spans="1:13" ht="19.95" customHeight="1" x14ac:dyDescent="0.25">
      <c r="A30" s="38"/>
      <c r="B30" s="38"/>
      <c r="C30" s="28" t="str">
        <f>C15</f>
        <v>Tisch A</v>
      </c>
      <c r="D30" s="28" t="str">
        <f>D15</f>
        <v>Tisch B</v>
      </c>
      <c r="E30" s="28" t="str">
        <f>E15</f>
        <v>Tisch C</v>
      </c>
      <c r="F30" s="28" t="s">
        <v>31</v>
      </c>
      <c r="G30" s="28" t="s">
        <v>32</v>
      </c>
      <c r="H30" s="25"/>
    </row>
    <row r="31" spans="1:13" ht="19.95" customHeight="1" x14ac:dyDescent="0.25">
      <c r="A31" s="36"/>
      <c r="B31" s="36"/>
      <c r="C31" s="11" t="s">
        <v>12</v>
      </c>
      <c r="D31" s="12" t="s">
        <v>36</v>
      </c>
      <c r="E31" s="12" t="s">
        <v>36</v>
      </c>
      <c r="F31" s="13" t="s">
        <v>13</v>
      </c>
      <c r="G31" s="13" t="s">
        <v>13</v>
      </c>
      <c r="H31" s="9"/>
    </row>
    <row r="32" spans="1:13" ht="20.399999999999999" customHeight="1" x14ac:dyDescent="0.25">
      <c r="A32" s="36"/>
      <c r="B32" s="36"/>
      <c r="C32" s="39" t="str">
        <f>'Teams Elementary'!B4</f>
        <v>MGM 5</v>
      </c>
      <c r="D32" s="40" t="str">
        <f>'Teams Junior'!$B$16</f>
        <v>JG 5</v>
      </c>
      <c r="E32" s="40" t="str">
        <f>'Teams Junior'!$B$17</f>
        <v>JG 6</v>
      </c>
      <c r="F32" s="41" t="str">
        <f>'Teams Senior'!$B$10</f>
        <v>JS 4</v>
      </c>
      <c r="G32" s="41" t="str">
        <f>'Teams Senior'!$B$11</f>
        <v>JS 5</v>
      </c>
      <c r="H32" s="44"/>
    </row>
    <row r="33" spans="1:9" ht="20.399999999999999" customHeight="1" x14ac:dyDescent="0.25">
      <c r="A33" s="36"/>
      <c r="B33" s="36"/>
      <c r="C33" s="39" t="str">
        <f>'Teams Elementary'!B2</f>
        <v>GarsControl Kids1</v>
      </c>
      <c r="D33" s="40" t="str">
        <f>'Teams Junior'!$B$14</f>
        <v>JG 3</v>
      </c>
      <c r="E33" s="40" t="str">
        <f>'Teams Junior'!$B$15</f>
        <v>JG 4</v>
      </c>
      <c r="F33" s="41" t="str">
        <f>'Teams Senior'!$B$8</f>
        <v>JS 2</v>
      </c>
      <c r="G33" s="41" t="str">
        <f>'Teams Senior'!$B$9</f>
        <v>JS 3</v>
      </c>
      <c r="H33" s="44"/>
    </row>
    <row r="34" spans="1:9" ht="20.399999999999999" customHeight="1" x14ac:dyDescent="0.25">
      <c r="A34" s="36"/>
      <c r="B34" s="36"/>
      <c r="C34" s="39" t="str">
        <f>'Teams Elementary'!B3</f>
        <v>GarsControlKids2</v>
      </c>
      <c r="D34" s="40" t="str">
        <f>'Teams Junior'!$B$12</f>
        <v>JG 1</v>
      </c>
      <c r="E34" s="40" t="str">
        <f>'Teams Junior'!B14</f>
        <v>JG 3</v>
      </c>
      <c r="F34" s="41" t="str">
        <f>'Teams Senior'!$B$6</f>
        <v>tbd 2</v>
      </c>
      <c r="G34" s="41" t="str">
        <f>'Teams Senior'!$B$7</f>
        <v>JS 1</v>
      </c>
      <c r="H34" s="44"/>
    </row>
    <row r="35" spans="1:9" ht="20.399999999999999" customHeight="1" x14ac:dyDescent="0.25">
      <c r="A35" s="36"/>
      <c r="B35" s="36"/>
      <c r="C35" s="44"/>
      <c r="D35" s="40" t="str">
        <f>'Teams Junior'!$B$10</f>
        <v>tba</v>
      </c>
      <c r="E35" s="40" t="str">
        <f>'Teams Junior'!$B$11</f>
        <v>Team</v>
      </c>
      <c r="F35" s="41" t="str">
        <f>'Teams Senior'!$B$4</f>
        <v>Katherlstrophe</v>
      </c>
      <c r="G35" s="41" t="str">
        <f>'Teams Senior'!$B$5</f>
        <v>Robotic Boys</v>
      </c>
      <c r="H35" s="44"/>
    </row>
    <row r="36" spans="1:9" ht="20.399999999999999" customHeight="1" x14ac:dyDescent="0.25">
      <c r="A36" s="36"/>
      <c r="B36" s="36"/>
      <c r="C36" s="44"/>
      <c r="D36" s="40" t="str">
        <f>'Teams Junior'!$B$8</f>
        <v>Kartoffelgang</v>
      </c>
      <c r="E36" s="40" t="str">
        <f>'Teams Junior'!$B$9</f>
        <v>Ohne Roboter</v>
      </c>
      <c r="F36" s="41" t="str">
        <f>'Teams Senior'!$B$2</f>
        <v>Camerloher 2</v>
      </c>
      <c r="G36" s="41" t="str">
        <f>'Teams Senior'!$B$3</f>
        <v>GarsControl Senior</v>
      </c>
      <c r="H36" s="44"/>
    </row>
    <row r="37" spans="1:9" ht="20.399999999999999" customHeight="1" x14ac:dyDescent="0.25">
      <c r="A37" s="36"/>
      <c r="B37" s="36"/>
      <c r="C37" s="44"/>
      <c r="D37" s="40" t="str">
        <f>'Teams Junior'!$B$6</f>
        <v>Grasser Robotics</v>
      </c>
      <c r="E37" s="40" t="str">
        <f>'Teams Junior'!$B$7</f>
        <v>Here we GO</v>
      </c>
      <c r="F37" s="44"/>
      <c r="G37" s="44"/>
      <c r="H37" s="44"/>
      <c r="I37" s="14"/>
    </row>
    <row r="38" spans="1:9" ht="20.399999999999999" customHeight="1" x14ac:dyDescent="0.25">
      <c r="A38" s="36"/>
      <c r="B38" s="36"/>
      <c r="C38" s="44"/>
      <c r="D38" s="40" t="str">
        <f>'Teams Junior'!$B$4</f>
        <v>GarsControl Junior 1</v>
      </c>
      <c r="E38" s="40" t="str">
        <f>'Teams Junior'!$B$5</f>
        <v>GarsControl Junior 2</v>
      </c>
      <c r="F38" s="44"/>
      <c r="G38" s="44"/>
      <c r="H38" s="44"/>
    </row>
    <row r="39" spans="1:9" ht="20.399999999999999" customHeight="1" x14ac:dyDescent="0.25">
      <c r="A39" s="36"/>
      <c r="B39" s="36"/>
      <c r="D39" s="40" t="str">
        <f>'Teams Junior'!$B$2</f>
        <v>…</v>
      </c>
      <c r="E39" s="40" t="str">
        <f>'Teams Junior'!$B$3</f>
        <v>Camerloher 1</v>
      </c>
    </row>
    <row r="40" spans="1:9" ht="19.95" customHeight="1" x14ac:dyDescent="0.25">
      <c r="A40" s="34">
        <f>B29</f>
        <v>0.63888888888888895</v>
      </c>
      <c r="B40" s="34">
        <v>0.64583333333333337</v>
      </c>
      <c r="C40" s="50" t="s">
        <v>9</v>
      </c>
      <c r="D40" s="50"/>
      <c r="E40" s="50"/>
      <c r="F40" s="50"/>
      <c r="G40" s="50"/>
      <c r="H40" s="9"/>
    </row>
    <row r="41" spans="1:9" ht="19.95" customHeight="1" x14ac:dyDescent="0.25">
      <c r="A41" s="36">
        <f>B40</f>
        <v>0.64583333333333337</v>
      </c>
      <c r="B41" s="36">
        <v>0.66666666666666663</v>
      </c>
      <c r="C41" s="54" t="s">
        <v>11</v>
      </c>
      <c r="D41" s="54"/>
      <c r="E41" s="54"/>
      <c r="F41" s="54"/>
      <c r="G41" s="54"/>
      <c r="H41" s="9"/>
    </row>
    <row r="42" spans="1:9" ht="19.95" customHeight="1" x14ac:dyDescent="0.25">
      <c r="A42" s="35">
        <f>B41</f>
        <v>0.66666666666666663</v>
      </c>
      <c r="B42" s="35">
        <v>0.67361111111111116</v>
      </c>
      <c r="C42" s="50" t="s">
        <v>6</v>
      </c>
      <c r="D42" s="50"/>
      <c r="E42" s="50"/>
      <c r="F42" s="50"/>
      <c r="G42" s="50"/>
      <c r="H42" s="9"/>
    </row>
    <row r="43" spans="1:9" ht="9" customHeight="1" x14ac:dyDescent="0.25">
      <c r="A43" s="36"/>
      <c r="B43" s="36"/>
      <c r="C43" s="33"/>
    </row>
    <row r="44" spans="1:9" ht="19.95" customHeight="1" x14ac:dyDescent="0.25">
      <c r="A44" s="34">
        <f>B42</f>
        <v>0.67361111111111116</v>
      </c>
      <c r="B44" s="34">
        <v>0.69097222222222221</v>
      </c>
      <c r="C44" s="50" t="s">
        <v>39</v>
      </c>
      <c r="D44" s="50"/>
      <c r="E44" s="50"/>
      <c r="F44" s="50"/>
      <c r="G44" s="50"/>
      <c r="H44" s="9"/>
    </row>
    <row r="45" spans="1:9" ht="23.55" customHeight="1" x14ac:dyDescent="0.25">
      <c r="A45" s="38"/>
      <c r="B45" s="38"/>
      <c r="C45" s="24" t="s">
        <v>7</v>
      </c>
      <c r="D45" s="24" t="s">
        <v>8</v>
      </c>
      <c r="E45" s="24" t="s">
        <v>30</v>
      </c>
      <c r="F45" s="24" t="s">
        <v>31</v>
      </c>
      <c r="G45" s="24" t="s">
        <v>32</v>
      </c>
      <c r="H45" s="9"/>
    </row>
    <row r="46" spans="1:9" ht="23.55" customHeight="1" x14ac:dyDescent="0.25">
      <c r="A46" s="36"/>
      <c r="B46" s="36"/>
      <c r="C46" s="11" t="s">
        <v>12</v>
      </c>
      <c r="D46" s="12" t="s">
        <v>36</v>
      </c>
      <c r="E46" s="12" t="s">
        <v>36</v>
      </c>
      <c r="F46" s="13" t="s">
        <v>13</v>
      </c>
      <c r="G46" s="13" t="s">
        <v>13</v>
      </c>
      <c r="H46" s="9"/>
    </row>
    <row r="47" spans="1:9" ht="21" customHeight="1" x14ac:dyDescent="0.25">
      <c r="A47" s="36"/>
      <c r="B47" s="36"/>
      <c r="C47" s="39" t="str">
        <f>'Teams Elementary'!B3</f>
        <v>GarsControlKids2</v>
      </c>
      <c r="D47" s="40" t="str">
        <f>'Teams Junior'!$B$8</f>
        <v>Kartoffelgang</v>
      </c>
      <c r="E47" s="40" t="str">
        <f>'Teams Junior'!$B$9</f>
        <v>Ohne Roboter</v>
      </c>
      <c r="F47" s="41" t="str">
        <f>'Teams Senior'!$B$6</f>
        <v>tbd 2</v>
      </c>
      <c r="G47" s="41" t="str">
        <f>'Teams Senior'!$B$7</f>
        <v>JS 1</v>
      </c>
      <c r="H47" s="44"/>
    </row>
    <row r="48" spans="1:9" ht="21" customHeight="1" x14ac:dyDescent="0.25">
      <c r="A48" s="36"/>
      <c r="B48" s="36"/>
      <c r="C48" s="39" t="str">
        <f>'Teams Elementary'!B4</f>
        <v>MGM 5</v>
      </c>
      <c r="D48" s="40" t="str">
        <f>'Teams Junior'!$B$10</f>
        <v>tba</v>
      </c>
      <c r="E48" s="40" t="str">
        <f>'Teams Junior'!$B$11</f>
        <v>Team</v>
      </c>
      <c r="F48" s="41" t="str">
        <f>'Teams Senior'!$B$8</f>
        <v>JS 2</v>
      </c>
      <c r="G48" s="41" t="str">
        <f>'Teams Senior'!$B$9</f>
        <v>JS 3</v>
      </c>
      <c r="H48" s="44"/>
    </row>
    <row r="49" spans="1:9" ht="21" customHeight="1" x14ac:dyDescent="0.25">
      <c r="A49" s="36"/>
      <c r="B49" s="36"/>
      <c r="C49" s="39" t="str">
        <f>'Teams Elementary'!B2</f>
        <v>GarsControl Kids1</v>
      </c>
      <c r="D49" s="40" t="str">
        <f>'Teams Junior'!$B$12</f>
        <v>JG 1</v>
      </c>
      <c r="E49" s="40" t="str">
        <f>'Teams Junior'!$B$13</f>
        <v>JG 2</v>
      </c>
      <c r="F49" s="41" t="str">
        <f>'Teams Senior'!$B$10</f>
        <v>JS 4</v>
      </c>
      <c r="G49" s="41" t="str">
        <f>'Teams Senior'!$B$11</f>
        <v>JS 5</v>
      </c>
      <c r="H49" s="44"/>
    </row>
    <row r="50" spans="1:9" ht="21" customHeight="1" x14ac:dyDescent="0.25">
      <c r="A50" s="36"/>
      <c r="B50" s="36"/>
      <c r="C50" s="44"/>
      <c r="D50" s="40" t="str">
        <f>'Teams Junior'!B14</f>
        <v>JG 3</v>
      </c>
      <c r="E50" s="40" t="str">
        <f>'Teams Junior'!B15</f>
        <v>JG 4</v>
      </c>
      <c r="F50" s="41" t="str">
        <f>'Teams Senior'!$B$2</f>
        <v>Camerloher 2</v>
      </c>
      <c r="G50" s="41" t="str">
        <f>'Teams Senior'!$B$3</f>
        <v>GarsControl Senior</v>
      </c>
      <c r="H50" s="44"/>
    </row>
    <row r="51" spans="1:9" ht="21" customHeight="1" x14ac:dyDescent="0.25">
      <c r="A51" s="36"/>
      <c r="B51" s="36"/>
      <c r="C51" s="44"/>
      <c r="D51" s="40" t="str">
        <f>'Teams Junior'!B16</f>
        <v>JG 5</v>
      </c>
      <c r="E51" s="40" t="str">
        <f>'Teams Junior'!B17</f>
        <v>JG 6</v>
      </c>
      <c r="F51" s="41" t="str">
        <f>'Teams Senior'!$B$4</f>
        <v>Katherlstrophe</v>
      </c>
      <c r="G51" s="41" t="str">
        <f>'Teams Senior'!$B$5</f>
        <v>Robotic Boys</v>
      </c>
      <c r="H51" s="44"/>
    </row>
    <row r="52" spans="1:9" ht="21" customHeight="1" x14ac:dyDescent="0.25">
      <c r="A52" s="36"/>
      <c r="B52" s="36"/>
      <c r="C52" s="44"/>
      <c r="D52" s="40" t="str">
        <f>'Teams Junior'!$B$2</f>
        <v>…</v>
      </c>
      <c r="E52" s="40" t="str">
        <f>'Teams Junior'!$B$3</f>
        <v>Camerloher 1</v>
      </c>
      <c r="F52" s="44"/>
      <c r="G52" s="44"/>
      <c r="H52" s="44"/>
    </row>
    <row r="53" spans="1:9" ht="21" customHeight="1" x14ac:dyDescent="0.25">
      <c r="A53" s="36"/>
      <c r="B53" s="36"/>
      <c r="C53" s="44"/>
      <c r="D53" s="40" t="str">
        <f>'Teams Junior'!$B$4</f>
        <v>GarsControl Junior 1</v>
      </c>
      <c r="E53" s="40" t="str">
        <f>'Teams Junior'!$B$5</f>
        <v>GarsControl Junior 2</v>
      </c>
      <c r="F53" s="44"/>
      <c r="G53" s="44"/>
      <c r="H53" s="44"/>
    </row>
    <row r="54" spans="1:9" ht="21" customHeight="1" x14ac:dyDescent="0.25">
      <c r="A54" s="36"/>
      <c r="B54" s="36"/>
      <c r="D54" s="40" t="str">
        <f>'Teams Junior'!$B$6</f>
        <v>Grasser Robotics</v>
      </c>
      <c r="E54" s="40" t="str">
        <f>'Teams Junior'!$B$7</f>
        <v>Here we GO</v>
      </c>
    </row>
    <row r="55" spans="1:9" ht="19.95" customHeight="1" x14ac:dyDescent="0.25">
      <c r="A55" s="34">
        <f>B44</f>
        <v>0.69097222222222221</v>
      </c>
      <c r="B55" s="34">
        <v>0.69791666666666663</v>
      </c>
      <c r="C55" s="49" t="s">
        <v>9</v>
      </c>
      <c r="D55" s="49"/>
      <c r="E55" s="49"/>
      <c r="F55" s="49"/>
      <c r="G55" s="49"/>
      <c r="H55" s="25"/>
      <c r="I55" s="14"/>
    </row>
    <row r="56" spans="1:9" ht="19.95" customHeight="1" x14ac:dyDescent="0.25">
      <c r="A56" s="36">
        <f>B55</f>
        <v>0.69791666666666663</v>
      </c>
      <c r="B56" s="36">
        <v>0.71875</v>
      </c>
      <c r="C56" s="51" t="s">
        <v>11</v>
      </c>
      <c r="D56" s="51"/>
      <c r="E56" s="51"/>
      <c r="F56" s="51"/>
      <c r="G56" s="51"/>
      <c r="H56" s="25"/>
    </row>
    <row r="57" spans="1:9" ht="19.95" customHeight="1" x14ac:dyDescent="0.25">
      <c r="A57" s="35">
        <f>B56</f>
        <v>0.71875</v>
      </c>
      <c r="B57" s="35">
        <v>0.72569444444444453</v>
      </c>
      <c r="C57" s="49" t="s">
        <v>6</v>
      </c>
      <c r="D57" s="49"/>
      <c r="E57" s="49"/>
      <c r="F57" s="49"/>
      <c r="G57" s="49"/>
      <c r="H57" s="25"/>
    </row>
    <row r="58" spans="1:9" ht="9" customHeight="1" x14ac:dyDescent="0.3">
      <c r="A58" s="36"/>
      <c r="B58" s="36"/>
      <c r="C58" s="32"/>
      <c r="D58" s="26"/>
      <c r="E58" s="26"/>
      <c r="F58" s="26"/>
      <c r="G58" s="26"/>
      <c r="H58" s="26"/>
    </row>
    <row r="59" spans="1:9" ht="19.95" customHeight="1" x14ac:dyDescent="0.25">
      <c r="A59" s="34">
        <f>B57</f>
        <v>0.72569444444444453</v>
      </c>
      <c r="B59" s="34">
        <v>0.74305555555555547</v>
      </c>
      <c r="C59" s="49" t="s">
        <v>40</v>
      </c>
      <c r="D59" s="49"/>
      <c r="E59" s="49"/>
      <c r="F59" s="49"/>
      <c r="G59" s="49"/>
      <c r="H59" s="25"/>
    </row>
    <row r="60" spans="1:9" ht="19.95" customHeight="1" x14ac:dyDescent="0.25">
      <c r="A60" s="38"/>
      <c r="B60" s="38"/>
      <c r="C60" s="28" t="s">
        <v>7</v>
      </c>
      <c r="D60" s="28" t="str">
        <f t="shared" ref="D60:E60" si="0">D45</f>
        <v>Tisch B</v>
      </c>
      <c r="E60" s="28" t="str">
        <f t="shared" si="0"/>
        <v>Tisch C</v>
      </c>
      <c r="F60" s="28" t="s">
        <v>31</v>
      </c>
      <c r="G60" s="28" t="s">
        <v>32</v>
      </c>
      <c r="H60" s="25"/>
    </row>
    <row r="61" spans="1:9" ht="19.95" customHeight="1" x14ac:dyDescent="0.25">
      <c r="A61" s="36"/>
      <c r="B61" s="36"/>
      <c r="C61" s="29" t="s">
        <v>12</v>
      </c>
      <c r="D61" s="30" t="s">
        <v>36</v>
      </c>
      <c r="E61" s="30" t="s">
        <v>36</v>
      </c>
      <c r="F61" s="31" t="s">
        <v>13</v>
      </c>
      <c r="G61" s="31" t="s">
        <v>13</v>
      </c>
      <c r="H61" s="25"/>
    </row>
    <row r="62" spans="1:9" s="43" customFormat="1" ht="21" customHeight="1" x14ac:dyDescent="0.4">
      <c r="A62" s="42"/>
      <c r="B62" s="42"/>
      <c r="C62" s="39" t="str">
        <f>'Teams Elementary'!$B$2</f>
        <v>GarsControl Kids1</v>
      </c>
      <c r="D62" s="40" t="str">
        <f>'Teams Junior'!$B$6</f>
        <v>Grasser Robotics</v>
      </c>
      <c r="E62" s="40" t="str">
        <f>'Teams Junior'!$B$7</f>
        <v>Here we GO</v>
      </c>
      <c r="F62" s="41" t="str">
        <f>'Teams Senior'!$B$4</f>
        <v>Katherlstrophe</v>
      </c>
      <c r="G62" s="41" t="str">
        <f>'Teams Senior'!$B$5</f>
        <v>Robotic Boys</v>
      </c>
      <c r="H62" s="44"/>
    </row>
    <row r="63" spans="1:9" s="43" customFormat="1" ht="21" customHeight="1" x14ac:dyDescent="0.4">
      <c r="A63" s="42"/>
      <c r="B63" s="42"/>
      <c r="C63" s="39" t="str">
        <f>'Teams Elementary'!$B$4</f>
        <v>MGM 5</v>
      </c>
      <c r="D63" s="40" t="str">
        <f>'Teams Junior'!$B$4</f>
        <v>GarsControl Junior 1</v>
      </c>
      <c r="E63" s="40" t="str">
        <f>'Teams Junior'!$B$5</f>
        <v>GarsControl Junior 2</v>
      </c>
      <c r="F63" s="41" t="str">
        <f>'Teams Senior'!$B$2</f>
        <v>Camerloher 2</v>
      </c>
      <c r="G63" s="41" t="str">
        <f>'Teams Senior'!$B$3</f>
        <v>GarsControl Senior</v>
      </c>
      <c r="H63" s="44"/>
    </row>
    <row r="64" spans="1:9" s="43" customFormat="1" ht="21" customHeight="1" x14ac:dyDescent="0.4">
      <c r="A64" s="42"/>
      <c r="B64" s="42"/>
      <c r="C64" s="39" t="str">
        <f>'Teams Elementary'!$B$3</f>
        <v>GarsControlKids2</v>
      </c>
      <c r="D64" s="40" t="str">
        <f>'Teams Junior'!$B$2</f>
        <v>…</v>
      </c>
      <c r="E64" s="40" t="str">
        <f>'Teams Junior'!$B$3</f>
        <v>Camerloher 1</v>
      </c>
      <c r="F64" s="41" t="str">
        <f>'Teams Senior'!$B$10</f>
        <v>JS 4</v>
      </c>
      <c r="G64" s="41" t="str">
        <f>'Teams Senior'!$B$11</f>
        <v>JS 5</v>
      </c>
      <c r="H64" s="44"/>
    </row>
    <row r="65" spans="1:9" s="43" customFormat="1" ht="21" customHeight="1" x14ac:dyDescent="0.4">
      <c r="A65" s="42"/>
      <c r="B65" s="42"/>
      <c r="C65" s="44"/>
      <c r="D65" s="40" t="str">
        <f>'Teams Junior'!$B$16</f>
        <v>JG 5</v>
      </c>
      <c r="E65" s="40" t="str">
        <f>'Teams Junior'!$B$17</f>
        <v>JG 6</v>
      </c>
      <c r="F65" s="41" t="str">
        <f>'Teams Senior'!$B$8</f>
        <v>JS 2</v>
      </c>
      <c r="G65" s="41" t="str">
        <f>'Teams Senior'!$B$9</f>
        <v>JS 3</v>
      </c>
      <c r="H65" s="44"/>
    </row>
    <row r="66" spans="1:9" s="43" customFormat="1" ht="21" customHeight="1" x14ac:dyDescent="0.4">
      <c r="A66" s="42"/>
      <c r="B66" s="42"/>
      <c r="C66" s="44"/>
      <c r="D66" s="40" t="str">
        <f>'Teams Junior'!$B$14</f>
        <v>JG 3</v>
      </c>
      <c r="E66" s="40" t="str">
        <f>'Teams Junior'!$B$15</f>
        <v>JG 4</v>
      </c>
      <c r="F66" s="41" t="str">
        <f>'Teams Senior'!$B$6</f>
        <v>tbd 2</v>
      </c>
      <c r="G66" s="41" t="str">
        <f>'Teams Senior'!$B$7</f>
        <v>JS 1</v>
      </c>
      <c r="H66" s="44"/>
    </row>
    <row r="67" spans="1:9" s="43" customFormat="1" ht="21" customHeight="1" x14ac:dyDescent="0.4">
      <c r="A67" s="42"/>
      <c r="B67" s="42"/>
      <c r="C67" s="44"/>
      <c r="D67" s="40" t="str">
        <f>'Teams Junior'!$B$12</f>
        <v>JG 1</v>
      </c>
      <c r="E67" s="40" t="str">
        <f>'Teams Junior'!$B$13</f>
        <v>JG 2</v>
      </c>
      <c r="F67" s="44"/>
      <c r="G67" s="44"/>
      <c r="H67" s="44"/>
    </row>
    <row r="68" spans="1:9" s="43" customFormat="1" ht="21" customHeight="1" x14ac:dyDescent="0.4">
      <c r="A68" s="42"/>
      <c r="B68" s="42"/>
      <c r="C68" s="44"/>
      <c r="D68" s="40" t="str">
        <f>'Teams Junior'!$B$10</f>
        <v>tba</v>
      </c>
      <c r="E68" s="40" t="str">
        <f>'Teams Junior'!$B$11</f>
        <v>Team</v>
      </c>
      <c r="F68" s="44"/>
      <c r="G68" s="44"/>
      <c r="H68" s="44"/>
    </row>
    <row r="69" spans="1:9" ht="21" customHeight="1" x14ac:dyDescent="0.3">
      <c r="A69" s="36"/>
      <c r="B69" s="36"/>
      <c r="C69" s="27"/>
      <c r="D69" s="40" t="str">
        <f>'Teams Junior'!$B$8</f>
        <v>Kartoffelgang</v>
      </c>
      <c r="E69" s="40" t="str">
        <f>'Teams Junior'!$B$9</f>
        <v>Ohne Roboter</v>
      </c>
      <c r="F69" s="26"/>
      <c r="G69" s="26"/>
      <c r="H69" s="26"/>
    </row>
    <row r="70" spans="1:9" ht="19.95" customHeight="1" x14ac:dyDescent="0.25">
      <c r="A70" s="37">
        <f>B59</f>
        <v>0.74305555555555547</v>
      </c>
      <c r="B70" s="37">
        <v>0.75694444444444453</v>
      </c>
      <c r="C70" s="53" t="s">
        <v>9</v>
      </c>
      <c r="D70" s="53"/>
      <c r="E70" s="53"/>
      <c r="F70" s="53"/>
      <c r="G70" s="53"/>
      <c r="H70" s="45"/>
    </row>
    <row r="71" spans="1:9" ht="5.4" customHeight="1" x14ac:dyDescent="0.25">
      <c r="A71" s="36"/>
      <c r="B71" s="36"/>
      <c r="C71" s="10"/>
    </row>
    <row r="72" spans="1:9" ht="19.95" customHeight="1" x14ac:dyDescent="0.25">
      <c r="A72" s="37">
        <f>B70</f>
        <v>0.75694444444444453</v>
      </c>
      <c r="B72" s="37"/>
      <c r="C72" s="54" t="s">
        <v>1</v>
      </c>
      <c r="D72" s="54"/>
      <c r="E72" s="54"/>
      <c r="F72" s="54"/>
      <c r="G72" s="54"/>
      <c r="H72" s="9"/>
    </row>
    <row r="73" spans="1:9" ht="19.95" customHeight="1" x14ac:dyDescent="0.25"/>
    <row r="74" spans="1:9" ht="19.95" customHeight="1" x14ac:dyDescent="0.25"/>
    <row r="75" spans="1:9" ht="10.199999999999999" customHeight="1" x14ac:dyDescent="0.25"/>
    <row r="76" spans="1:9" ht="15" customHeight="1" x14ac:dyDescent="0.25"/>
    <row r="77" spans="1:9" ht="19.95" customHeight="1" x14ac:dyDescent="0.25">
      <c r="I77" s="14"/>
    </row>
    <row r="78" spans="1:9" ht="19.95" customHeight="1" x14ac:dyDescent="0.25"/>
    <row r="79" spans="1:9" ht="19.95" customHeight="1" x14ac:dyDescent="0.25">
      <c r="E79" s="15"/>
    </row>
    <row r="80" spans="1:9" ht="19.95" customHeight="1" x14ac:dyDescent="0.25"/>
    <row r="81" spans="1:8" ht="19.95" customHeight="1" x14ac:dyDescent="0.25"/>
    <row r="82" spans="1:8" ht="19.95" customHeight="1" x14ac:dyDescent="0.25"/>
    <row r="83" spans="1:8" ht="19.95" customHeight="1" x14ac:dyDescent="0.25"/>
    <row r="84" spans="1:8" ht="19.95" customHeight="1" x14ac:dyDescent="0.25"/>
    <row r="85" spans="1:8" ht="19.95" customHeight="1" x14ac:dyDescent="0.25">
      <c r="A85" s="8"/>
      <c r="B85" s="8"/>
      <c r="C85" s="14"/>
    </row>
    <row r="86" spans="1:8" ht="19.95" customHeight="1" x14ac:dyDescent="0.25">
      <c r="A86" s="8"/>
      <c r="B86" s="8"/>
      <c r="C86" s="14"/>
    </row>
    <row r="87" spans="1:8" ht="19.95" customHeight="1" x14ac:dyDescent="0.25">
      <c r="A87" s="8"/>
      <c r="B87" s="8"/>
      <c r="C87" s="14"/>
    </row>
    <row r="88" spans="1:8" ht="19.95" customHeight="1" x14ac:dyDescent="0.25">
      <c r="A88" s="8"/>
      <c r="B88" s="8"/>
      <c r="C88" s="14"/>
      <c r="F88" s="15"/>
      <c r="G88" s="15"/>
      <c r="H88" s="46"/>
    </row>
    <row r="89" spans="1:8" ht="15" customHeight="1" x14ac:dyDescent="0.25"/>
    <row r="90" spans="1:8" ht="15" customHeight="1" x14ac:dyDescent="0.25"/>
    <row r="91" spans="1:8" ht="15" customHeight="1" x14ac:dyDescent="0.25"/>
    <row r="92" spans="1:8" ht="15" customHeight="1" x14ac:dyDescent="0.25"/>
    <row r="93" spans="1:8" ht="15" customHeight="1" x14ac:dyDescent="0.25"/>
    <row r="94" spans="1:8" ht="15" customHeight="1" x14ac:dyDescent="0.25"/>
    <row r="95" spans="1:8" ht="15" customHeight="1" x14ac:dyDescent="0.25"/>
    <row r="96" spans="1:8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</sheetData>
  <sortState xmlns:xlrd2="http://schemas.microsoft.com/office/spreadsheetml/2017/richdata2" ref="G29:G34">
    <sortCondition descending="1" ref="G29"/>
  </sortState>
  <mergeCells count="29">
    <mergeCell ref="C70:G70"/>
    <mergeCell ref="C72:G72"/>
    <mergeCell ref="C40:G40"/>
    <mergeCell ref="C41:G41"/>
    <mergeCell ref="C42:G42"/>
    <mergeCell ref="C55:G55"/>
    <mergeCell ref="C56:G56"/>
    <mergeCell ref="A1:C1"/>
    <mergeCell ref="C14:G14"/>
    <mergeCell ref="C5:G5"/>
    <mergeCell ref="C6:G6"/>
    <mergeCell ref="C8:G8"/>
    <mergeCell ref="C10:G10"/>
    <mergeCell ref="C11:G11"/>
    <mergeCell ref="C12:G12"/>
    <mergeCell ref="C25:G25"/>
    <mergeCell ref="C29:G29"/>
    <mergeCell ref="C44:G44"/>
    <mergeCell ref="C59:G59"/>
    <mergeCell ref="C26:G26"/>
    <mergeCell ref="C27:G27"/>
    <mergeCell ref="C57:G57"/>
    <mergeCell ref="L12:M12"/>
    <mergeCell ref="L26:M26"/>
    <mergeCell ref="L5:M5"/>
    <mergeCell ref="L6:M6"/>
    <mergeCell ref="L8:M8"/>
    <mergeCell ref="L10:M10"/>
    <mergeCell ref="L11:M11"/>
  </mergeCells>
  <phoneticPr fontId="4" type="noConversion"/>
  <pageMargins left="0.19685039370078741" right="0.19685039370078741" top="0.19685039370078741" bottom="0.19685039370078741" header="0.11811023622047245" footer="0.19685039370078741"/>
  <pageSetup paperSize="9" scale="57"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0D7A3F6B71284E97E4220539395646" ma:contentTypeVersion="15" ma:contentTypeDescription="Ein neues Dokument erstellen." ma:contentTypeScope="" ma:versionID="5d4cabbbfc3eda922874ee8cbf9a4804">
  <xsd:schema xmlns:xsd="http://www.w3.org/2001/XMLSchema" xmlns:xs="http://www.w3.org/2001/XMLSchema" xmlns:p="http://schemas.microsoft.com/office/2006/metadata/properties" xmlns:ns3="ac533039-9f0a-4252-a38a-b7996fb15b27" xmlns:ns4="3b75abe9-efbc-4d52-b743-f4ffd405cf4f" targetNamespace="http://schemas.microsoft.com/office/2006/metadata/properties" ma:root="true" ma:fieldsID="0ee9244ff6f1024a8aa8a860ee89cfe2" ns3:_="" ns4:_="">
    <xsd:import namespace="ac533039-9f0a-4252-a38a-b7996fb15b27"/>
    <xsd:import namespace="3b75abe9-efbc-4d52-b743-f4ffd405cf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039-9f0a-4252-a38a-b7996fb15b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5abe9-efbc-4d52-b743-f4ffd405cf4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c533039-9f0a-4252-a38a-b7996fb15b27" xsi:nil="true"/>
  </documentManagement>
</p:properties>
</file>

<file path=customXml/itemProps1.xml><?xml version="1.0" encoding="utf-8"?>
<ds:datastoreItem xmlns:ds="http://schemas.openxmlformats.org/officeDocument/2006/customXml" ds:itemID="{A2FC4A30-1071-4E74-9D23-2D9BD3B284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5930A6-4D00-4266-8883-CB434EDE58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039-9f0a-4252-a38a-b7996fb15b27"/>
    <ds:schemaRef ds:uri="3b75abe9-efbc-4d52-b743-f4ffd405cf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A214C2-624C-436B-9934-80EC2037842D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b75abe9-efbc-4d52-b743-f4ffd405cf4f"/>
    <ds:schemaRef ds:uri="ac533039-9f0a-4252-a38a-b7996fb15b27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Teams Elementary</vt:lpstr>
      <vt:lpstr>Teams Junior</vt:lpstr>
      <vt:lpstr>Teams Senior</vt:lpstr>
      <vt:lpstr>ZeitplanRM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Schutzeichel</dc:creator>
  <cp:lastModifiedBy>Pitsch, Manuel</cp:lastModifiedBy>
  <cp:lastPrinted>2024-03-28T10:57:50Z</cp:lastPrinted>
  <dcterms:created xsi:type="dcterms:W3CDTF">2012-03-28T18:04:03Z</dcterms:created>
  <dcterms:modified xsi:type="dcterms:W3CDTF">2024-04-02T04:30:46Z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0x010100750D7A3F6B71284E97E4220539395646</vt:lpwstr>
  </property>
</Properties>
</file>